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10"/>
  <workbookPr/>
  <mc:AlternateContent xmlns:mc="http://schemas.openxmlformats.org/markup-compatibility/2006">
    <mc:Choice Requires="x15">
      <x15ac:absPath xmlns:x15ac="http://schemas.microsoft.com/office/spreadsheetml/2010/11/ac" url="C:\Users\qinzen\Downloads\"/>
    </mc:Choice>
  </mc:AlternateContent>
  <xr:revisionPtr revIDLastSave="261" documentId="13_ncr:1_{B69B1C11-5624-405C-A33B-F0D19CDB1A74}" xr6:coauthVersionLast="47" xr6:coauthVersionMax="47" xr10:uidLastSave="{941DE018-59AA-46C0-85BC-42CA28312D1D}"/>
  <bookViews>
    <workbookView xWindow="0" yWindow="0" windowWidth="28800" windowHeight="13905" xr2:uid="{00000000-000D-0000-FFFF-FFFF00000000}"/>
  </bookViews>
  <sheets>
    <sheet name="Form1" sheetId="1" r:id="rId1"/>
    <sheet name="_56F9DC9755BA473782653E2940F9" sheetId="2" state="veryHidden" r:id="rId2"/>
  </sheets>
  <definedNames>
    <definedName name="_56F9DC9755BA473782653E2940F9FormId">"G3qTGLusKUKmZxw-jjsjxMKSagJ4JwJEury6fraIC15UMTZFOEE4VEFGOUNNNzQxUU5FWElBTTAxVyQlQCN0PWcu"</definedName>
    <definedName name="_56F9DC9755BA473782653E2940F9ResponseSheet">"Form1"</definedName>
    <definedName name="_56F9DC9755BA473782653E2940F9SourceDocId">"{7257ec85-5802-4746-b169-f2269b5e82b9}"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6" i="1" l="1"/>
  <c r="Z16" i="1"/>
  <c r="U15" i="1"/>
  <c r="Z15" i="1"/>
  <c r="U14" i="1"/>
  <c r="Z14" i="1"/>
  <c r="Z18" i="1"/>
  <c r="W18" i="1"/>
  <c r="V18" i="1"/>
  <c r="U18" i="1"/>
  <c r="L19" i="1"/>
  <c r="M19" i="1"/>
  <c r="W13" i="1"/>
  <c r="V13" i="1"/>
  <c r="U13" i="1"/>
  <c r="M13" i="1"/>
  <c r="L13" i="1"/>
  <c r="Z13" i="1"/>
  <c r="Z3" i="1"/>
  <c r="Z4" i="1"/>
  <c r="Z5" i="1"/>
  <c r="Z6" i="1"/>
  <c r="Z7" i="1"/>
  <c r="Z8" i="1"/>
  <c r="Z9" i="1"/>
  <c r="Z10" i="1"/>
  <c r="Z11" i="1"/>
  <c r="Z2" i="1"/>
  <c r="W3" i="1"/>
  <c r="W4" i="1"/>
  <c r="W5" i="1"/>
  <c r="W6" i="1"/>
  <c r="W7" i="1"/>
  <c r="W8" i="1"/>
  <c r="W9" i="1"/>
  <c r="W10" i="1"/>
  <c r="W11" i="1"/>
  <c r="V3" i="1"/>
  <c r="V4" i="1"/>
  <c r="V5" i="1"/>
  <c r="V6" i="1"/>
  <c r="V7" i="1"/>
  <c r="V8" i="1"/>
  <c r="V9" i="1"/>
  <c r="V10" i="1"/>
  <c r="V11" i="1"/>
  <c r="V2" i="1"/>
  <c r="W2" i="1"/>
  <c r="U2" i="1"/>
  <c r="U3" i="1"/>
  <c r="U4" i="1"/>
  <c r="U5" i="1"/>
  <c r="U6" i="1"/>
  <c r="U7" i="1"/>
  <c r="U8" i="1"/>
  <c r="U9" i="1"/>
  <c r="U10" i="1"/>
  <c r="U11" i="1"/>
</calcChain>
</file>

<file path=xl/sharedStrings.xml><?xml version="1.0" encoding="utf-8"?>
<sst xmlns="http://schemas.openxmlformats.org/spreadsheetml/2006/main" count="183" uniqueCount="103">
  <si>
    <t>ID</t>
  </si>
  <si>
    <t>Start time</t>
  </si>
  <si>
    <t>Completion time</t>
  </si>
  <si>
    <t>Email</t>
  </si>
  <si>
    <t>Name</t>
  </si>
  <si>
    <t>Question</t>
  </si>
  <si>
    <t>Enter date of audit:</t>
  </si>
  <si>
    <t>Grade :</t>
  </si>
  <si>
    <t>Students Present in Class</t>
  </si>
  <si>
    <t>How many students are wearing cloth masks:</t>
  </si>
  <si>
    <t>How many students are wearing  disposable masks :</t>
  </si>
  <si>
    <t>How many students are wearing cloth masks: (%)</t>
  </si>
  <si>
    <t>How many students are wearing  disposable masks :(%)</t>
  </si>
  <si>
    <t>Question3</t>
  </si>
  <si>
    <t>Please insert photos here</t>
  </si>
  <si>
    <t>Please insert photos here  2</t>
  </si>
  <si>
    <t>Please insert photos here2</t>
  </si>
  <si>
    <t>How many students have reusable  lunch boxes :</t>
  </si>
  <si>
    <t>How many students not have non reusable lunch boxes :</t>
  </si>
  <si>
    <t>How many students have reusable drinking bottles:</t>
  </si>
  <si>
    <t>How many students have reusable  lunch boxes :(%)</t>
  </si>
  <si>
    <t>How many students not have non reusable lunch boxes :(%)</t>
  </si>
  <si>
    <t>How many students have reusable drinking bottles:(%)</t>
  </si>
  <si>
    <t>Please insert photos here:</t>
  </si>
  <si>
    <t>How many students have extra plastic / wrapped foil in the lunchbox  :</t>
  </si>
  <si>
    <t>How many students have extra plastic / wrapped foil in the lunchbox  : (%)</t>
  </si>
  <si>
    <t>s.schembri@materboniconsilii.edu.mt</t>
  </si>
  <si>
    <t>Sara Debono</t>
  </si>
  <si>
    <t>4</t>
  </si>
  <si>
    <t>22</t>
  </si>
  <si>
    <t>https://materboni.sharepoint.com/sites/Ekoskola2020-2022/Shared%20Documents/Apps/Microsoft%20Forms/Eko-Skola%20Audit%20%20-%20%20Consumption/Question/177860738_283513653381537_5778067235865644331_Sara%20Debono.jpg</t>
  </si>
  <si>
    <t>25</t>
  </si>
  <si>
    <t>1</t>
  </si>
  <si>
    <t>26</t>
  </si>
  <si>
    <t>https://materboni.sharepoint.com/sites/Ekoskola2020-2022/Shared%20Documents/Apps/Microsoft%20Forms/Eko-Skola%20Audit%20%20-%20%20Consumption/Question%201/177814693_515017709515230_287549515054326278__Sara%20Debono.jpg; https://materboni.sharepoint.com/sites/Ekoskola2020-2022/Shared%20Documents/Apps/Microsoft%20Forms/Eko-Skola%20Audit%20%20-%20%20Consumption/Question%201/177831000_1920496488098992_245735358451854829_Sara%20Debono.jpg</t>
  </si>
  <si>
    <t>2</t>
  </si>
  <si>
    <t>r.sladden@materboniconsilii.edu.mt</t>
  </si>
  <si>
    <t>Rachel Sladden</t>
  </si>
  <si>
    <t>Senior 1</t>
  </si>
  <si>
    <t>16</t>
  </si>
  <si>
    <t>8</t>
  </si>
  <si>
    <t>https://materboni.sharepoint.com/sites/Ekoskola2020-2022/Shared%20Documents/Apps/Microsoft%20Forms/Eko-Skola%20Audit%20%20-%20%20Consumption/Question/170541758_207110137614010_2547886631700212344_Rachel%20Sladden.jpg; https://materboni.sharepoint.com/sites/Ekoskola2020-2022/Shared%20Documents/Apps/Microsoft%20Forms/Eko-Skola%20Audit%20%20-%20%20Consumption/Question/176817062_292154162462878_4002686095093068846_Rachel%20Sladden.jpg; https://materboni.sharepoint.com/sites/Ekoskola2020-2022/Shared%20Documents/Apps/Microsoft%20Forms/Eko-Skola%20Audit%20%20-%20%20Consumption/Question/177983013_472846194039379_1205906704658848296_Rachel%20Sladden.jpg; https://materboni.sharepoint.com/sites/Ekoskola2020-2022/Shared%20Documents/Apps/Microsoft%20Forms/Eko-Skola%20Audit%20%20-%20%20Consumption/Question/177988017_2870034909923004_408035750663176016_Rachel%20Sladden.jpg; https://materboni.sharepoint.com/sites/Ekoskola2020-2022/Shared%20Documents/Apps/Microsoft%20Forms/Eko-Skola%20Audit%20%20-%20%20Consumption/Question/177993452_943475493133205_1026118393314607350_Rachel%20Sladden.jpg; https://materboni.sharepoint.com/sites/Ekoskola2020-2022/Shared%20Documents/Apps/Microsoft%20Forms/Eko-Skola%20Audit%20%20-%20%20Consumption/Question/178006355_461780968383399_5707665180389365336_Rachel%20Sladden.jpg; https://materboni.sharepoint.com/sites/Ekoskola2020-2022/Shared%20Documents/Apps/Microsoft%20Forms/Eko-Skola%20Audit%20%20-%20%20Consumption/Question/178127511_498125611321031_3949633199428483378_Rachel%20Sladden.jpg; https://materboni.sharepoint.com/sites/Ekoskola2020-2022/Shared%20Documents/Apps/Microsoft%20Forms/Eko-Skola%20Audit%20%20-%20%20Consumption/Question/178355901_939652483533286_2421000202164711335_Rachel%20Sladden.jpg; https://materboni.sharepoint.com/sites/Ekoskola2020-2022/Shared%20Documents/Apps/Microsoft%20Forms/Eko-Skola%20Audit%20%20-%20%20Consumption/Question/178368902_555071175476131_937623114468092463__Rachel%20Sladden.jpg; https://materboni.sharepoint.com/sites/Ekoskola2020-2022/Shared%20Documents/Apps/Microsoft%20Forms/Eko-Skola%20Audit%20%20-%20%20Consumption/Question/178508802_3590554291168933_130278604364069217_Rachel%20Sladden.jpg</t>
  </si>
  <si>
    <t>24</t>
  </si>
  <si>
    <t>0</t>
  </si>
  <si>
    <t>https://materboni.sharepoint.com/sites/Ekoskola2020-2022/Shared%20Documents/Apps/Microsoft%20Forms/Eko-Skola%20Audit%20%20-%20%20Consumption/Question%201/178827487_254396616430702_7603551144620771519_Rachel%20Sladden.jpg; https://materboni.sharepoint.com/sites/Ekoskola2020-2022/Shared%20Documents/Apps/Microsoft%20Forms/Eko-Skola%20Audit%20%20-%20%20Consumption/Question%201/178944773_164980108850268_5694179365663667599_Rachel%20Sladden.jpg</t>
  </si>
  <si>
    <t>c.zammit@materboniconsilii.edu.mt</t>
  </si>
  <si>
    <t>Charlotte Zammit</t>
  </si>
  <si>
    <t>18</t>
  </si>
  <si>
    <t>3</t>
  </si>
  <si>
    <t>https://materboni.sharepoint.com/sites/Ekoskola2020-2022/Shared%20Documents/Apps/Microsoft%20Forms/Eko-Skola%20Audit%20%20-%20%20Consumption/Question/IMG_1627_Charlotte%20Zammit.JPG; https://materboni.sharepoint.com/sites/Ekoskola2020-2022/Shared%20Documents/Apps/Microsoft%20Forms/Eko-Skola%20Audit%20%20-%20%20Consumption/Question/IMG_1628_Charlotte%20Zammit.JPG; https://materboni.sharepoint.com/sites/Ekoskola2020-2022/Shared%20Documents/Apps/Microsoft%20Forms/Eko-Skola%20Audit%20%20-%20%20Consumption/Question/IMG_1629_Charlotte%20Zammit.JPG</t>
  </si>
  <si>
    <t>https://materboni.sharepoint.com/sites/Ekoskola2020-2022/Shared%20Documents/Apps/Microsoft%20Forms/Eko-Skola%20Audit%20%20-%20%20Consumption/Question%201/IMG_1623_Charlotte%20Zammit.JPG; https://materboni.sharepoint.com/sites/Ekoskola2020-2022/Shared%20Documents/Apps/Microsoft%20Forms/Eko-Skola%20Audit%20%20-%20%20Consumption/Question%201/IMG_1624_Charlotte%20Zammit.JPG; https://materboni.sharepoint.com/sites/Ekoskola2020-2022/Shared%20Documents/Apps/Microsoft%20Forms/Eko-Skola%20Audit%20%20-%20%20Consumption/Question%201/IMG_1626_Charlotte%20Zammit.JPG</t>
  </si>
  <si>
    <t>m.agius@materboniconsilii.edu.mt</t>
  </si>
  <si>
    <t>Maria Agius</t>
  </si>
  <si>
    <t>Grade 6</t>
  </si>
  <si>
    <t>17</t>
  </si>
  <si>
    <t>6</t>
  </si>
  <si>
    <t>https://materboni.sharepoint.com/sites/Ekoskola2020-2022/Shared%20Documents/Apps/Microsoft%20Forms/Eko-Skola%20Audit%20%20-%20%20Consumption/Question/received_288280009596355%20(1)_Maria%20Agius.jpeg</t>
  </si>
  <si>
    <t>23</t>
  </si>
  <si>
    <t>https://materboni.sharepoint.com/sites/Ekoskola2020-2022/Shared%20Documents/Apps/Microsoft%20Forms/Eko-Skola%20Audit%20%20-%20%20Consumption/Question%201/received_370912424205728%20(1)_Maria%20Agius.jpeg; https://materboni.sharepoint.com/sites/Ekoskola2020-2022/Shared%20Documents/Apps/Microsoft%20Forms/Eko-Skola%20Audit%20%20-%20%20Consumption/Question%201/received_125372069583900%20(1)_Maria%20Agius.jpeg; https://materboni.sharepoint.com/sites/Ekoskola2020-2022/Shared%20Documents/Apps/Microsoft%20Forms/Eko-Skola%20Audit%20%20-%20%20Consumption/Question%201/received_729702207701686%20(1)_Maria%20Agius.jpeg; https://materboni.sharepoint.com/sites/Ekoskola2020-2022/Shared%20Documents/Apps/Microsoft%20Forms/Eko-Skola%20Audit%20%20-%20%20Consumption/Question%201/received_206191724381201%20(1)_Maria%20Agius.jpeg</t>
  </si>
  <si>
    <t>7</t>
  </si>
  <si>
    <t>j.tabone.valetta@materboniconsilii.edu.mt</t>
  </si>
  <si>
    <t>Julie Tabone Valetta</t>
  </si>
  <si>
    <t>Senior 2</t>
  </si>
  <si>
    <t>20</t>
  </si>
  <si>
    <t>https://materboni.sharepoint.com/sites/Ekoskola2020-2022/Shared%20Documents/Apps/Microsoft%20Forms/Eko-Skola%20Audit%20%20-%20%20Consumption/Question/178463833_280352333583058_6617188888063597820_Julie%20Tabone%20Valetta.jpg; https://materboni.sharepoint.com/sites/Ekoskola2020-2022/Shared%20Documents/Apps/Microsoft%20Forms/Eko-Skola%20Audit%20%20-%20%20Consumption/Question/178877034_1099364350540366_128815221967587281_Julie%20Tabone%20Valetta.jpg</t>
  </si>
  <si>
    <t>https://materboni.sharepoint.com/sites/Ekoskola2020-2022/Shared%20Documents/Apps/Microsoft%20Forms/Eko-Skola%20Audit%20%20-%20%20Consumption/Question%201/178463833_280352333583058_6617188888063597820_Julie%20Tabone%20Valetta.jpg; https://materboni.sharepoint.com/sites/Ekoskola2020-2022/Shared%20Documents/Apps/Microsoft%20Forms/Eko-Skola%20Audit%20%20-%20%20Consumption/Question%201/178949270_465164931208192_7008087556816761066_Julie%20Tabone%20Valetta.jpg; https://materboni.sharepoint.com/sites/Ekoskola2020-2022/Shared%20Documents/Apps/Microsoft%20Forms/Eko-Skola%20Audit%20%20-%20%20Consumption/Question%201/178979555_825484718353589_6433925057718504913_Julie%20Tabone%20Valetta.jpg; https://materboni.sharepoint.com/sites/Ekoskola2020-2022/Shared%20Documents/Apps/Microsoft%20Forms/Eko-Skola%20Audit%20%20-%20%20Consumption/Question%201/179300380_2565241500437069_733704164092975587_Julie%20Tabone%20Valetta.jpg</t>
  </si>
  <si>
    <t>n.inguanez@materboniconsilii.edu.mt</t>
  </si>
  <si>
    <t>Nicole Inguanez</t>
  </si>
  <si>
    <t>5</t>
  </si>
  <si>
    <t>19</t>
  </si>
  <si>
    <t>https://materboni.sharepoint.com/sites/Ekoskola2020-2022/Shared%20Documents/Apps/Microsoft%20Forms/Eko-Skola%20Audit%20%20-%20%20Consumption/Question/IMG_2592_Nicole%20Inguanez.jpg; https://materboni.sharepoint.com/sites/Ekoskola2020-2022/Shared%20Documents/Apps/Microsoft%20Forms/Eko-Skola%20Audit%20%20-%20%20Consumption/Question/IMG_2594_Nicole%20Inguanez.jpg; https://materboni.sharepoint.com/sites/Ekoskola2020-2022/Shared%20Documents/Apps/Microsoft%20Forms/Eko-Skola%20Audit%20%20-%20%20Consumption/Question/IMG_2595_Nicole%20Inguanez.jpg</t>
  </si>
  <si>
    <t>https://materboni.sharepoint.com/sites/Ekoskola2020-2022/Shared%20Documents/Apps/Microsoft%20Forms/Eko-Skola%20Audit%20%20-%20%20Consumption/Question%201/IMG_2596_Nicole%20Inguanez.jpg; https://materboni.sharepoint.com/sites/Ekoskola2020-2022/Shared%20Documents/Apps/Microsoft%20Forms/Eko-Skola%20Audit%20%20-%20%20Consumption/Question%201/IMG_2597_Nicole%20Inguanez.jpg; https://materboni.sharepoint.com/sites/Ekoskola2020-2022/Shared%20Documents/Apps/Microsoft%20Forms/Eko-Skola%20Audit%20%20-%20%20Consumption/Question%201/IMG_2598_Nicole%20Inguanez.jpg; https://materboni.sharepoint.com/sites/Ekoskola2020-2022/Shared%20Documents/Apps/Microsoft%20Forms/Eko-Skola%20Audit%20%20-%20%20Consumption/Question%201/IMG_2599_Nicole%20Inguanez.jpg; https://materboni.sharepoint.com/sites/Ekoskola2020-2022/Shared%20Documents/Apps/Microsoft%20Forms/Eko-Skola%20Audit%20%20-%20%20Consumption/Question%201/IMG_2600_Nicole%20Inguanez.jpg; https://materboni.sharepoint.com/sites/Ekoskola2020-2022/Shared%20Documents/Apps/Microsoft%20Forms/Eko-Skola%20Audit%20%20-%20%20Consumption/Question%201/IMG_2601_Nicole%20Inguanez.jpg</t>
  </si>
  <si>
    <t>j.buttigieg@materboniconsilii.edu.mt</t>
  </si>
  <si>
    <t>Julia Buttigieg</t>
  </si>
  <si>
    <t>21</t>
  </si>
  <si>
    <t>https://materboni.sharepoint.com/sites/Ekoskola2020-2022/Shared%20Documents/Apps/Microsoft%20Forms/Eko-Skola%20Audit%20%20-%20%20Consumption/Question/use%20of%20reusable%20face%20masks%20and%20disposable%20mas_Julia%20Buttigieg.jpeg</t>
  </si>
  <si>
    <t>https://materboni.sharepoint.com/sites/Ekoskola2020-2022/Shared%20Documents/Apps/Microsoft%20Forms/Eko-Skola%20Audit%20%20-%20%20Consumption/Question%201/Reusable%20bottles%20and%20lunch%20boxes_Julia%20Buttigieg.jpeg; https://materboni.sharepoint.com/sites/Ekoskola2020-2022/Shared%20Documents/Apps/Microsoft%20Forms/Eko-Skola%20Audit%20%20-%20%20Consumption/Question%201/use%20of%20plastic%20and%20foil_Julia%20Buttigieg.jpeg</t>
  </si>
  <si>
    <t>r.magro@materboniconsilii.edu.mt</t>
  </si>
  <si>
    <t>Renette Magro</t>
  </si>
  <si>
    <t>Pre Grade</t>
  </si>
  <si>
    <t>12</t>
  </si>
  <si>
    <t>https://materboni.sharepoint.com/sites/Ekoskola2020-2022/Shared%20Documents/Apps/Microsoft%20Forms/Eko-Skola%20Audit%20%20-%20%20Consumption/Question/20210420_084045_Renette%20Magro.jpg</t>
  </si>
  <si>
    <t>15</t>
  </si>
  <si>
    <t>https://materboni.sharepoint.com/sites/Ekoskola2020-2022/Shared%20Documents/Apps/Microsoft%20Forms/Eko-Skola%20Audit%20%20-%20%20Consumption/Question%201/20210422_101339_Renette%20Magro.jpg</t>
  </si>
  <si>
    <t>s.saliba@materboniconsilii.edu.mt</t>
  </si>
  <si>
    <t>Stephanie Saliba</t>
  </si>
  <si>
    <t>https://materboni.sharepoint.com/sites/Ekoskola2020-2022/Shared%20Documents/Apps/Microsoft%20Forms/Eko-Skola%20Audit%20%20-%20%20Consumption/Question/20210430_130343_Stephanie%20Saliba.jpg</t>
  </si>
  <si>
    <t>https://materboni.sharepoint.com/sites/Ekoskola2020-2022/Shared%20Documents/Apps/Microsoft%20Forms/Eko-Skola%20Audit%20%20-%20%20Consumption/Question%201/20210430_130351_Stephanie%20Saliba.jpg</t>
  </si>
  <si>
    <t>https://materboni.sharepoint.com/sites/Ekoskola2020-2022/Shared%20Documents/Apps/Microsoft%20Forms/Eko-Skola%20Audit%20%20-%20%20Consumption/Question/183967030_535659880804325_2573392798509534874_Rachel%20Sladden.jpg; https://materboni.sharepoint.com/sites/Ekoskola2020-2022/Shared%20Documents/Apps/Microsoft%20Forms/Eko-Skola%20Audit%20%20-%20%20Consumption/Question/184214238_1612881245572390_632830630834011690_Rachel%20Sladden.jpg; https://materboni.sharepoint.com/sites/Ekoskola2020-2022/Shared%20Documents/Apps/Microsoft%20Forms/Eko-Skola%20Audit%20%20-%20%20Consumption/Question/184652801_241214907754699_6848856382067928180_Rachel%20Sladden.jpg; https://materboni.sharepoint.com/sites/Ekoskola2020-2022/Shared%20Documents/Apps/Microsoft%20Forms/Eko-Skola%20Audit%20%20-%20%20Consumption/Question/184681885_923053888477576_2113232573902828055_Rachel%20Sladden.jpg; https://materboni.sharepoint.com/sites/Ekoskola2020-2022/Shared%20Documents/Apps/Microsoft%20Forms/Eko-Skola%20Audit%20%20-%20%20Consumption/Question/184705277_846828199566933_4809503990075124559_Rachel%20Sladden.jpg</t>
  </si>
  <si>
    <t>https://materboni.sharepoint.com/sites/Ekoskola2020-2022/Shared%20Documents/Apps/Microsoft%20Forms/Eko-Skola%20Audit%20%20-%20%20Consumption/Question%201/182795647_263270232155461_587632781240787896__Rachel%20Sladden.jpg; https://materboni.sharepoint.com/sites/Ekoskola2020-2022/Shared%20Documents/Apps/Microsoft%20Forms/Eko-Skola%20Audit%20%20-%20%20Consumption/Question%201/182795649_324738432588582_8297276541399416031_Rachel%20Sladden.jpg; https://materboni.sharepoint.com/sites/Ekoskola2020-2022/Shared%20Documents/Apps/Microsoft%20Forms/Eko-Skola%20Audit%20%20-%20%20Consumption/Question%201/183149402_508231707257457_5080067286168903039_Rachel%20Sladden.jpg; https://materboni.sharepoint.com/sites/Ekoskola2020-2022/Shared%20Documents/Apps/Microsoft%20Forms/Eko-Skola%20Audit%20%20-%20%20Consumption/Question%201/183257424_457808685318076_8812030953584184276_Rachel%20Sladden.jpg; https://materboni.sharepoint.com/sites/Ekoskola2020-2022/Shared%20Documents/Apps/Microsoft%20Forms/Eko-Skola%20Audit%20%20-%20%20Consumption/Question%201/183524552_144308861011686_994096796188752313__Rachel%20Sladden.jpg</t>
  </si>
  <si>
    <t>https://materboni.sharepoint.com/sites/Ekoskola2020-2022/Shared%20Documents/Apps/Microsoft%20Forms/Eko-Skola%20Audit%20%20-%20%20Consumption/Question/mask%202_Charlotte%20Zammit.JPG; https://materboni.sharepoint.com/sites/Ekoskola2020-2022/Shared%20Documents/Apps/Microsoft%20Forms/Eko-Skola%20Audit%20%20-%20%20Consumption/Question/mask%203_Charlotte%20Zammit.JPG</t>
  </si>
  <si>
    <t>https://materboni.sharepoint.com/sites/Ekoskola2020-2022/Shared%20Documents/Apps/Microsoft%20Forms/Eko-Skola%20Audit%20%20-%20%20Consumption/Question%201/lunch%201_Charlotte%20Zammit.JPG; https://materboni.sharepoint.com/sites/Ekoskola2020-2022/Shared%20Documents/Apps/Microsoft%20Forms/Eko-Skola%20Audit%20%20-%20%20Consumption/Question%201/lunch%202_Charlotte%20Zammit.JPG; https://materboni.sharepoint.com/sites/Ekoskola2020-2022/Shared%20Documents/Apps/Microsoft%20Forms/Eko-Skola%20Audit%20%20-%20%20Consumption/Question%201/lunch%203_Charlotte%20Zammit.JPG; https://materboni.sharepoint.com/sites/Ekoskola2020-2022/Shared%20Documents/Apps/Microsoft%20Forms/Eko-Skola%20Audit%20%20-%20%20Consumption/Question%201/mask%201_Charlotte%20Zammit.JPG</t>
  </si>
  <si>
    <t>https://materboni.sharepoint.com/sites/Ekoskola2020-2022/Shared%20Documents/Apps/Microsoft%20Forms/Eko-Skola%20Audit%20%20-%20%20Consumption/Question/186472405_143230617728903_8609748176829948701_Nicole%20Inguanez.jpg</t>
  </si>
  <si>
    <t>https://materboni.sharepoint.com/sites/Ekoskola2020-2022/Shared%20Documents/Apps/Microsoft%20Forms/Eko-Skola%20Audit%20%20-%20%20Consumption/Question%201/183013655_488896445860731_6444193148186517448_Nicole%20Inguanez.jpg; https://materboni.sharepoint.com/sites/Ekoskola2020-2022/Shared%20Documents/Apps/Microsoft%20Forms/Eko-Skola%20Audit%20%20-%20%20Consumption/Question%201/183780257_314583270263466_3010318959382165215_Nicole%20Inguanez.jpg; https://materboni.sharepoint.com/sites/Ekoskola2020-2022/Shared%20Documents/Apps/Microsoft%20Forms/Eko-Skola%20Audit%20%20-%20%20Consumption/Question%201/184808306_316722059855594_7375676873954487940_Nicole%20Inguanez.jpg; https://materboni.sharepoint.com/sites/Ekoskola2020-2022/Shared%20Documents/Apps/Microsoft%20Forms/Eko-Skola%20Audit%20%20-%20%20Consumption/Question%201/186466647_512955103340712_6255661102846254802_Nicole%20Inguanez.jpg; https://materboni.sharepoint.com/sites/Ekoskola2020-2022/Shared%20Documents/Apps/Microsoft%20Forms/Eko-Skola%20Audit%20%20-%20%20Consumption/Question%201/186528687_380361229929005_714488249704498512__Nicole%20Inguanez.jpg; https://materboni.sharepoint.com/sites/Ekoskola2020-2022/Shared%20Documents/Apps/Microsoft%20Forms/Eko-Skola%20Audit%20%20-%20%20Consumption/Question%201/186542981_1208399279598287_398580997447739118_Nicole%20Inguanez.jpg</t>
  </si>
  <si>
    <t>Grade 3</t>
  </si>
  <si>
    <t>https://materboni.sharepoint.com/sites/Ekoskola2020-2022/Shared%20Documents/Apps/Microsoft%20Forms/Eko-Skola%20Audit%20%20-%20%20Consumption/Question/WhatsApp%20Image%202021-05-15%20at%2021.30.26_Julia%20Buttigieg.jpeg</t>
  </si>
  <si>
    <t>https://materboni.sharepoint.com/sites/Ekoskola2020-2022/Shared%20Documents/Apps/Microsoft%20Forms/Eko-Skola%20Audit%20%20-%20%20Consumption/Question%201/WhatsApp%20Image%202021-05-15%20at%2021.30.25%20(1)_Julia%20Buttigieg.jpeg; https://materboni.sharepoint.com/sites/Ekoskola2020-2022/Shared%20Documents/Apps/Microsoft%20Forms/Eko-Skola%20Audit%20%20-%20%20Consumption/Question%201/WhatsApp%20Image%202021-05-15%20at%2021.30.25_Julia%20Buttigieg.jpeg</t>
  </si>
  <si>
    <t>https://materboni.sharepoint.com/sites/Ekoskola2020-2022/Shared%20Documents/Apps/Microsoft%20Forms/Eko-Skola%20Audit%20%20-%20%20Consumption/Question/186546411_573960706915971_4947188117516657956_Sara%20Debono.jpg</t>
  </si>
  <si>
    <t>https://materboni.sharepoint.com/sites/Ekoskola2020-2022/Shared%20Documents/Apps/Microsoft%20Forms/Eko-Skola%20Audit%20%20-%20%20Consumption/Question%201/186522425_2847950075454021_575601985104060177_Sara%20Debono.jpg</t>
  </si>
  <si>
    <t xml:space="preserve">2 had wrapped lunch in foil in the lunch box </t>
  </si>
  <si>
    <t>G3qTGLusKUKmZxw-jjsjxMKSagJ4JwJEury6fraIC15UMTZFOEE4VEFGOUNNNzQxUU5FWElBTTAxVyQlQCN0PWcu</t>
  </si>
  <si>
    <t>Form1</t>
  </si>
  <si>
    <t>{7257ec85-5802-4746-b169-f2269b5e82b9}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</si>
</sst>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14" fontId="0" fillId="0" borderId="0" xfId="0" applyNumberFormat="1" applyAlignment="1"/>
    <xf numFmtId="0" fontId="0" fillId="0" borderId="0" xfId="0" applyNumberFormat="1" applyAlignment="1"/>
    <xf numFmtId="0" fontId="0" fillId="0" borderId="0" xfId="0" quotePrefix="1" applyNumberFormat="1" applyAlignment="1"/>
    <xf numFmtId="10" fontId="0" fillId="0" borderId="0" xfId="0" applyNumberFormat="1"/>
    <xf numFmtId="10" fontId="0" fillId="0" borderId="0" xfId="0" quotePrefix="1" applyNumberFormat="1" applyAlignment="1"/>
    <xf numFmtId="0" fontId="0" fillId="0" borderId="0" xfId="0" quotePrefix="1" applyNumberFormat="1"/>
  </cellXfs>
  <cellStyles count="1">
    <cellStyle name="Normal" xfId="0" builtinId="0"/>
  </cellStyles>
  <dxfs count="52">
    <dxf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general" vertical="bottom" textRotation="0" wrapText="0" indent="0" justifyLastLine="0" shrinkToFit="0" readingOrder="0"/>
    </dxf>
    <dxf>
      <numFmt numFmtId="14" formatCode="0.00%"/>
    </dxf>
    <dxf>
      <numFmt numFmtId="14" formatCode="0.00%"/>
      <alignment horizontal="general" vertical="bottom" textRotation="0" wrapText="0" indent="0" justifyLastLine="0" shrinkToFit="0" readingOrder="0"/>
    </dxf>
    <dxf>
      <numFmt numFmtId="14" formatCode="0.00%"/>
    </dxf>
    <dxf>
      <numFmt numFmtId="0" formatCode="General"/>
    </dxf>
    <dxf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164" formatCode="m/d/yy\ h:mm:ss"/>
    </dxf>
    <dxf>
      <numFmt numFmtId="164" formatCode="m/d/yy\ h:mm:ss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Z17" totalsRowCount="1">
  <autoFilter ref="A1:Z16" xr:uid="{00000000-0009-0000-0100-000001000000}"/>
  <tableColumns count="26">
    <tableColumn id="1" xr3:uid="{00000000-0010-0000-0000-000001000000}" name="ID" dataDxfId="50" totalsRowDxfId="51"/>
    <tableColumn id="2" xr3:uid="{00000000-0010-0000-0000-000002000000}" name="Start time" dataDxfId="48" totalsRowDxfId="49"/>
    <tableColumn id="3" xr3:uid="{00000000-0010-0000-0000-000003000000}" name="Completion time" dataDxfId="46" totalsRowDxfId="47"/>
    <tableColumn id="4" xr3:uid="{00000000-0010-0000-0000-000004000000}" name="Email" dataDxfId="44" totalsRowDxfId="45"/>
    <tableColumn id="5" xr3:uid="{00000000-0010-0000-0000-000005000000}" name="Name" dataDxfId="42" totalsRowDxfId="43"/>
    <tableColumn id="6" xr3:uid="{00000000-0010-0000-0000-000006000000}" name="Question" dataDxfId="40" totalsRowDxfId="41"/>
    <tableColumn id="7" xr3:uid="{0DC487D0-0DAE-4D2B-8566-FD300945595C}" name="Enter date of audit:" dataDxfId="38" totalsRowDxfId="39"/>
    <tableColumn id="8" xr3:uid="{7EBB6D05-162E-4862-A1B7-9828942A37BF}" name="Grade :" dataDxfId="36" totalsRowDxfId="37"/>
    <tableColumn id="9" xr3:uid="{23A841AA-913E-409F-9D3B-3B28C1F16668}" name="Students Present in Class" dataDxfId="34" totalsRowDxfId="35"/>
    <tableColumn id="10" xr3:uid="{53F8F3BB-852E-4120-8693-A2C0C1620963}" name="How many students are wearing cloth masks:" dataDxfId="32" totalsRowDxfId="33"/>
    <tableColumn id="24" xr3:uid="{A50F024B-7B53-4CD1-A68C-FCC891EE6432}" name="How many students are wearing  disposable masks :" dataDxfId="30" totalsRowDxfId="31"/>
    <tableColumn id="23" xr3:uid="{056D8063-89F7-45B6-9D46-F77FC9A8B3F7}" name="How many students are wearing cloth masks: (%)" dataDxfId="28" totalsRowDxfId="29"/>
    <tableColumn id="11" xr3:uid="{33AACF7B-A769-4D88-B996-AB045321BBD4}" name="How many students are wearing  disposable masks :(%)" dataDxfId="26" totalsRowDxfId="27"/>
    <tableColumn id="12" xr3:uid="{0C9DE11D-E83A-44F6-8BF2-0662721520C5}" name="Question3" dataDxfId="24" totalsRowDxfId="25"/>
    <tableColumn id="13" xr3:uid="{54CCFED1-019A-4B7E-932F-90D31632694C}" name="Please insert photos here" dataDxfId="22" totalsRowDxfId="23"/>
    <tableColumn id="14" xr3:uid="{B1C6C48A-0FE5-46E6-879C-B7656A272A3F}" name="Please insert photos here  2" dataDxfId="20" totalsRowDxfId="21"/>
    <tableColumn id="15" xr3:uid="{1FC6C79C-B5EC-4F98-929D-8863382F5C1B}" name="Please insert photos here2" dataDxfId="18" totalsRowDxfId="19"/>
    <tableColumn id="16" xr3:uid="{331EAF27-B6A5-4782-9E0B-E9CBE1B7DACA}" name="How many students have reusable  lunch boxes :" dataDxfId="16" totalsRowDxfId="17"/>
    <tableColumn id="17" xr3:uid="{10C497D4-7021-43C7-8137-BC3E12B6A149}" name="How many students not have non reusable lunch boxes :" dataDxfId="14" totalsRowDxfId="15"/>
    <tableColumn id="18" xr3:uid="{0C9DC15A-0FCC-4BFD-BBC9-7F2D05886CA4}" name="How many students have reusable drinking bottles:" dataDxfId="12" totalsRowDxfId="13"/>
    <tableColumn id="25" xr3:uid="{670B5FB8-953A-4B06-B2B1-A46E8D61A871}" name="How many students have reusable  lunch boxes :(%)" dataDxfId="10" totalsRowDxfId="11">
      <calculatedColumnFormula>R2/I2</calculatedColumnFormula>
    </tableColumn>
    <tableColumn id="26" xr3:uid="{16EEF23B-A81B-47C3-A896-8A9F56678F45}" name="How many students not have non reusable lunch boxes :(%)" dataDxfId="8" totalsRowDxfId="9"/>
    <tableColumn id="19" xr3:uid="{F4542C7B-DE72-4890-89B7-A69BDB9FF177}" name="How many students have reusable drinking bottles:(%)" dataDxfId="6" totalsRowDxfId="7"/>
    <tableColumn id="20" xr3:uid="{1D201BEE-5AB0-440F-960D-5C6D6A3C04B3}" name="Please insert photos here:" dataDxfId="4" totalsRowDxfId="5"/>
    <tableColumn id="21" xr3:uid="{F09720DC-A251-4DD9-B36C-C02E2E130B5A}" name="How many students have extra plastic / wrapped foil in the lunchbox  :" dataDxfId="2" totalsRowDxfId="3"/>
    <tableColumn id="22" xr3:uid="{08894A93-B322-4E2B-AD67-A1EAC342C4FB}" name="How many students have extra plastic / wrapped foil in the lunchbox  : (%)" dataDxfId="0" totalsRowDxfId="1">
      <calculatedColumnFormula>Y2/I2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abSelected="1" topLeftCell="W1" workbookViewId="0">
      <selection activeCell="Z16" sqref="Z16"/>
    </sheetView>
  </sheetViews>
  <sheetFormatPr defaultRowHeight="15"/>
  <cols>
    <col min="1" max="6" width="20" bestFit="1" customWidth="1"/>
    <col min="7" max="7" width="28.5703125" style="1" customWidth="1"/>
    <col min="8" max="9" width="28.5703125" style="3" customWidth="1"/>
    <col min="10" max="10" width="44" style="3" bestFit="1" customWidth="1"/>
    <col min="11" max="11" width="50.28515625" style="3" bestFit="1" customWidth="1"/>
    <col min="12" max="12" width="44" style="3" customWidth="1"/>
    <col min="13" max="13" width="50.28515625" style="3" bestFit="1" customWidth="1"/>
    <col min="14" max="14" width="41.7109375" style="3" bestFit="1" customWidth="1"/>
    <col min="15" max="16" width="28.5703125" style="3" hidden="1" customWidth="1"/>
    <col min="17" max="17" width="24.42578125" style="3" customWidth="1"/>
    <col min="18" max="18" width="47.28515625" style="3" bestFit="1" customWidth="1"/>
    <col min="19" max="19" width="54.42578125" style="3" bestFit="1" customWidth="1"/>
    <col min="20" max="20" width="50" style="3" bestFit="1" customWidth="1"/>
    <col min="21" max="21" width="50" style="3" customWidth="1"/>
    <col min="22" max="22" width="55.42578125" style="3" bestFit="1" customWidth="1"/>
    <col min="23" max="23" width="51" style="3" bestFit="1" customWidth="1"/>
    <col min="24" max="24" width="32.5703125" style="3" customWidth="1"/>
    <col min="25" max="25" width="67.140625" style="3" bestFit="1" customWidth="1"/>
    <col min="26" max="26" width="28.5703125" style="3" customWidth="1"/>
  </cols>
  <sheetData>
    <row r="1" spans="1:2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6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</row>
    <row r="2" spans="1:26">
      <c r="A2" s="3">
        <v>2</v>
      </c>
      <c r="B2" s="2">
        <v>44312.427627314813</v>
      </c>
      <c r="C2" s="2">
        <v>44312.444027777776</v>
      </c>
      <c r="D2" s="3" t="s">
        <v>26</v>
      </c>
      <c r="E2" s="3" t="s">
        <v>27</v>
      </c>
      <c r="F2" s="1"/>
      <c r="G2" s="4">
        <v>44312</v>
      </c>
      <c r="H2" s="6" t="s">
        <v>28</v>
      </c>
      <c r="I2" s="5">
        <v>26</v>
      </c>
      <c r="J2" s="6" t="s">
        <v>29</v>
      </c>
      <c r="K2" s="8" t="s">
        <v>28</v>
      </c>
      <c r="L2" s="8">
        <v>0.84615384615384615</v>
      </c>
      <c r="M2" s="8">
        <v>0.15384615384615385</v>
      </c>
      <c r="N2" s="5"/>
      <c r="O2" s="5"/>
      <c r="P2" s="5"/>
      <c r="Q2" s="5" t="s">
        <v>30</v>
      </c>
      <c r="R2" s="6" t="s">
        <v>31</v>
      </c>
      <c r="S2" s="6" t="s">
        <v>32</v>
      </c>
      <c r="T2" s="6" t="s">
        <v>33</v>
      </c>
      <c r="U2" s="8">
        <f t="shared" ref="U2:U13" si="0">R2/I2</f>
        <v>0.96153846153846156</v>
      </c>
      <c r="V2" s="8">
        <f>S2/I2</f>
        <v>3.8461538461538464E-2</v>
      </c>
      <c r="W2" s="8">
        <f>T2/I2</f>
        <v>1</v>
      </c>
      <c r="X2" s="5" t="s">
        <v>34</v>
      </c>
      <c r="Y2" s="6" t="s">
        <v>35</v>
      </c>
      <c r="Z2" s="8">
        <f t="shared" ref="Z2:Z12" si="1">Y2/I2</f>
        <v>7.6923076923076927E-2</v>
      </c>
    </row>
    <row r="3" spans="1:26">
      <c r="A3" s="3">
        <v>3</v>
      </c>
      <c r="B3" s="2">
        <v>44312.45820601852</v>
      </c>
      <c r="C3" s="2">
        <v>44312.46</v>
      </c>
      <c r="D3" s="3" t="s">
        <v>36</v>
      </c>
      <c r="E3" s="3" t="s">
        <v>37</v>
      </c>
      <c r="F3" s="1"/>
      <c r="G3" s="4">
        <v>44312</v>
      </c>
      <c r="H3" s="6" t="s">
        <v>38</v>
      </c>
      <c r="I3" s="5">
        <v>24</v>
      </c>
      <c r="J3" s="6" t="s">
        <v>39</v>
      </c>
      <c r="K3" s="8" t="s">
        <v>40</v>
      </c>
      <c r="L3" s="8">
        <v>0.66666666666666663</v>
      </c>
      <c r="M3" s="8">
        <v>0.33333333333333331</v>
      </c>
      <c r="N3" s="5"/>
      <c r="O3" s="5"/>
      <c r="P3" s="5"/>
      <c r="Q3" s="5" t="s">
        <v>41</v>
      </c>
      <c r="R3" s="6" t="s">
        <v>42</v>
      </c>
      <c r="S3" s="6" t="s">
        <v>43</v>
      </c>
      <c r="T3" s="6" t="s">
        <v>42</v>
      </c>
      <c r="U3" s="8">
        <f t="shared" si="0"/>
        <v>1</v>
      </c>
      <c r="V3" s="8">
        <f t="shared" ref="V3:V13" si="2">S3/I3</f>
        <v>0</v>
      </c>
      <c r="W3" s="8">
        <f t="shared" ref="W3:W13" si="3">T3/I3</f>
        <v>1</v>
      </c>
      <c r="X3" s="5" t="s">
        <v>44</v>
      </c>
      <c r="Y3" s="6" t="s">
        <v>35</v>
      </c>
      <c r="Z3" s="8">
        <f t="shared" si="1"/>
        <v>8.3333333333333329E-2</v>
      </c>
    </row>
    <row r="4" spans="1:26">
      <c r="A4" s="3">
        <v>4</v>
      </c>
      <c r="B4" s="2">
        <v>44313.41611111111</v>
      </c>
      <c r="C4" s="2">
        <v>44313.423854166664</v>
      </c>
      <c r="D4" s="3" t="s">
        <v>45</v>
      </c>
      <c r="E4" s="3" t="s">
        <v>46</v>
      </c>
      <c r="F4" s="1"/>
      <c r="G4" s="4">
        <v>44313</v>
      </c>
      <c r="H4" s="6" t="s">
        <v>32</v>
      </c>
      <c r="I4" s="5">
        <v>22</v>
      </c>
      <c r="J4" s="6" t="s">
        <v>47</v>
      </c>
      <c r="K4" s="8" t="s">
        <v>48</v>
      </c>
      <c r="L4" s="8">
        <v>0.81818181818181823</v>
      </c>
      <c r="M4" s="8">
        <v>0.13636363636363635</v>
      </c>
      <c r="N4" s="5"/>
      <c r="O4" s="5"/>
      <c r="P4" s="5"/>
      <c r="Q4" s="5" t="s">
        <v>49</v>
      </c>
      <c r="R4" s="6" t="s">
        <v>29</v>
      </c>
      <c r="S4" s="6" t="s">
        <v>43</v>
      </c>
      <c r="T4" s="6" t="s">
        <v>29</v>
      </c>
      <c r="U4" s="8">
        <f t="shared" si="0"/>
        <v>1</v>
      </c>
      <c r="V4" s="8">
        <f t="shared" si="2"/>
        <v>0</v>
      </c>
      <c r="W4" s="8">
        <f t="shared" si="3"/>
        <v>1</v>
      </c>
      <c r="X4" s="5" t="s">
        <v>50</v>
      </c>
      <c r="Y4" s="6" t="s">
        <v>32</v>
      </c>
      <c r="Z4" s="8">
        <f t="shared" si="1"/>
        <v>4.5454545454545456E-2</v>
      </c>
    </row>
    <row r="5" spans="1:26">
      <c r="A5" s="3">
        <v>5</v>
      </c>
      <c r="B5" s="2">
        <v>44314.296597222223</v>
      </c>
      <c r="C5" s="2">
        <v>44314.297256944446</v>
      </c>
      <c r="D5" s="3" t="s">
        <v>51</v>
      </c>
      <c r="E5" s="3" t="s">
        <v>52</v>
      </c>
      <c r="F5" s="1"/>
      <c r="G5" s="4">
        <v>44313</v>
      </c>
      <c r="H5" s="6" t="s">
        <v>53</v>
      </c>
      <c r="I5" s="5">
        <v>23</v>
      </c>
      <c r="J5" s="6" t="s">
        <v>54</v>
      </c>
      <c r="K5" s="8" t="s">
        <v>55</v>
      </c>
      <c r="L5" s="8">
        <v>0.73913043478260865</v>
      </c>
      <c r="M5" s="8">
        <v>0.2608695652173913</v>
      </c>
      <c r="N5" s="5"/>
      <c r="O5" s="5"/>
      <c r="P5" s="5"/>
      <c r="Q5" s="5" t="s">
        <v>56</v>
      </c>
      <c r="R5" s="6" t="s">
        <v>57</v>
      </c>
      <c r="S5" s="6" t="s">
        <v>43</v>
      </c>
      <c r="T5" s="6" t="s">
        <v>57</v>
      </c>
      <c r="U5" s="8">
        <f t="shared" si="0"/>
        <v>1</v>
      </c>
      <c r="V5" s="8">
        <f t="shared" si="2"/>
        <v>0</v>
      </c>
      <c r="W5" s="8">
        <f t="shared" si="3"/>
        <v>1</v>
      </c>
      <c r="X5" s="5" t="s">
        <v>58</v>
      </c>
      <c r="Y5" s="6" t="s">
        <v>59</v>
      </c>
      <c r="Z5" s="8">
        <f t="shared" si="1"/>
        <v>0.30434782608695654</v>
      </c>
    </row>
    <row r="6" spans="1:26">
      <c r="A6" s="3">
        <v>6</v>
      </c>
      <c r="B6" s="2">
        <v>44314.38784722222</v>
      </c>
      <c r="C6" s="2">
        <v>44314.392430555556</v>
      </c>
      <c r="D6" s="3" t="s">
        <v>60</v>
      </c>
      <c r="E6" s="3" t="s">
        <v>61</v>
      </c>
      <c r="F6" s="1"/>
      <c r="G6" s="4">
        <v>44313</v>
      </c>
      <c r="H6" s="6" t="s">
        <v>62</v>
      </c>
      <c r="I6" s="5">
        <v>24</v>
      </c>
      <c r="J6" s="6" t="s">
        <v>63</v>
      </c>
      <c r="K6" s="8" t="s">
        <v>28</v>
      </c>
      <c r="L6" s="8">
        <v>0.83333333333333337</v>
      </c>
      <c r="M6" s="8">
        <v>0.16666666666666666</v>
      </c>
      <c r="N6" s="5"/>
      <c r="O6" s="5"/>
      <c r="P6" s="5"/>
      <c r="Q6" s="5" t="s">
        <v>64</v>
      </c>
      <c r="R6" s="6" t="s">
        <v>57</v>
      </c>
      <c r="S6" s="6" t="s">
        <v>32</v>
      </c>
      <c r="T6" s="6" t="s">
        <v>63</v>
      </c>
      <c r="U6" s="8">
        <f t="shared" si="0"/>
        <v>0.95833333333333337</v>
      </c>
      <c r="V6" s="8">
        <f t="shared" si="2"/>
        <v>4.1666666666666664E-2</v>
      </c>
      <c r="W6" s="8">
        <f t="shared" si="3"/>
        <v>0.83333333333333337</v>
      </c>
      <c r="X6" s="5" t="s">
        <v>65</v>
      </c>
      <c r="Y6" s="6" t="s">
        <v>32</v>
      </c>
      <c r="Z6" s="8">
        <f t="shared" si="1"/>
        <v>4.1666666666666664E-2</v>
      </c>
    </row>
    <row r="7" spans="1:26">
      <c r="A7" s="3">
        <v>7</v>
      </c>
      <c r="B7" s="2">
        <v>44314.389965277776</v>
      </c>
      <c r="C7" s="2">
        <v>44314.43550925926</v>
      </c>
      <c r="D7" s="3" t="s">
        <v>66</v>
      </c>
      <c r="E7" s="3" t="s">
        <v>67</v>
      </c>
      <c r="F7" s="1"/>
      <c r="G7" s="4">
        <v>44314</v>
      </c>
      <c r="H7" s="6" t="s">
        <v>68</v>
      </c>
      <c r="I7" s="5">
        <v>22</v>
      </c>
      <c r="J7" s="6" t="s">
        <v>69</v>
      </c>
      <c r="K7" s="8" t="s">
        <v>48</v>
      </c>
      <c r="L7" s="8">
        <v>0.86363636363636365</v>
      </c>
      <c r="M7" s="8">
        <v>0.13636363636363635</v>
      </c>
      <c r="N7" s="5"/>
      <c r="O7" s="5"/>
      <c r="P7" s="5"/>
      <c r="Q7" s="5" t="s">
        <v>70</v>
      </c>
      <c r="R7" s="6" t="s">
        <v>29</v>
      </c>
      <c r="S7" s="6" t="s">
        <v>43</v>
      </c>
      <c r="T7" s="6" t="s">
        <v>29</v>
      </c>
      <c r="U7" s="8">
        <f t="shared" si="0"/>
        <v>1</v>
      </c>
      <c r="V7" s="8">
        <f t="shared" si="2"/>
        <v>0</v>
      </c>
      <c r="W7" s="8">
        <f t="shared" si="3"/>
        <v>1</v>
      </c>
      <c r="X7" s="5" t="s">
        <v>71</v>
      </c>
      <c r="Y7" s="6" t="s">
        <v>55</v>
      </c>
      <c r="Z7" s="8">
        <f t="shared" si="1"/>
        <v>0.27272727272727271</v>
      </c>
    </row>
    <row r="8" spans="1:26">
      <c r="A8" s="3">
        <v>8</v>
      </c>
      <c r="B8" s="2">
        <v>44315.386932870373</v>
      </c>
      <c r="C8" s="2">
        <v>44315.754016203704</v>
      </c>
      <c r="D8" s="3" t="s">
        <v>72</v>
      </c>
      <c r="E8" s="3" t="s">
        <v>73</v>
      </c>
      <c r="F8" s="1"/>
      <c r="G8" s="4">
        <v>44315</v>
      </c>
      <c r="H8" s="6" t="s">
        <v>48</v>
      </c>
      <c r="I8" s="5">
        <v>24</v>
      </c>
      <c r="J8" s="6" t="s">
        <v>74</v>
      </c>
      <c r="K8" s="8" t="s">
        <v>48</v>
      </c>
      <c r="L8" s="8">
        <v>0.875</v>
      </c>
      <c r="M8" s="8">
        <v>0.125</v>
      </c>
      <c r="N8" s="5"/>
      <c r="O8" s="5"/>
      <c r="P8" s="5"/>
      <c r="Q8" s="5" t="s">
        <v>75</v>
      </c>
      <c r="R8" s="6" t="s">
        <v>42</v>
      </c>
      <c r="S8" s="6" t="s">
        <v>43</v>
      </c>
      <c r="T8" s="6" t="s">
        <v>29</v>
      </c>
      <c r="U8" s="8">
        <f t="shared" si="0"/>
        <v>1</v>
      </c>
      <c r="V8" s="8">
        <f t="shared" si="2"/>
        <v>0</v>
      </c>
      <c r="W8" s="8">
        <f t="shared" si="3"/>
        <v>0.91666666666666663</v>
      </c>
      <c r="X8" s="5" t="s">
        <v>76</v>
      </c>
      <c r="Y8" s="6" t="s">
        <v>48</v>
      </c>
      <c r="Z8" s="8">
        <f t="shared" si="1"/>
        <v>0.125</v>
      </c>
    </row>
    <row r="9" spans="1:26">
      <c r="A9" s="3">
        <v>9</v>
      </c>
      <c r="B9" s="2">
        <v>44315.771678240744</v>
      </c>
      <c r="C9" s="2">
        <v>44315.815381944441</v>
      </c>
      <c r="D9" s="3" t="s">
        <v>77</v>
      </c>
      <c r="E9" s="3" t="s">
        <v>78</v>
      </c>
      <c r="F9" s="1"/>
      <c r="G9" s="4">
        <v>44314</v>
      </c>
      <c r="H9" s="6" t="s">
        <v>79</v>
      </c>
      <c r="I9" s="5">
        <v>15</v>
      </c>
      <c r="J9" s="6" t="s">
        <v>80</v>
      </c>
      <c r="K9" s="8" t="s">
        <v>48</v>
      </c>
      <c r="L9" s="8">
        <v>0.8</v>
      </c>
      <c r="M9" s="8">
        <v>0.2</v>
      </c>
      <c r="N9" s="5"/>
      <c r="O9" s="5"/>
      <c r="P9" s="5"/>
      <c r="Q9" s="5" t="s">
        <v>81</v>
      </c>
      <c r="R9" s="6" t="s">
        <v>82</v>
      </c>
      <c r="S9" s="6" t="s">
        <v>43</v>
      </c>
      <c r="T9" s="6" t="s">
        <v>82</v>
      </c>
      <c r="U9" s="8">
        <f t="shared" si="0"/>
        <v>1</v>
      </c>
      <c r="V9" s="8">
        <f t="shared" si="2"/>
        <v>0</v>
      </c>
      <c r="W9" s="8">
        <f t="shared" si="3"/>
        <v>1</v>
      </c>
      <c r="X9" s="5" t="s">
        <v>83</v>
      </c>
      <c r="Y9" s="6" t="s">
        <v>43</v>
      </c>
      <c r="Z9" s="8">
        <f t="shared" si="1"/>
        <v>0</v>
      </c>
    </row>
    <row r="10" spans="1:26">
      <c r="A10" s="3">
        <v>10</v>
      </c>
      <c r="B10" s="2">
        <v>44316.544722222221</v>
      </c>
      <c r="C10" s="2">
        <v>44316.54583333333</v>
      </c>
      <c r="D10" s="3" t="s">
        <v>84</v>
      </c>
      <c r="E10" s="3" t="s">
        <v>85</v>
      </c>
      <c r="F10" s="1"/>
      <c r="G10" s="4">
        <v>44316</v>
      </c>
      <c r="H10" s="6" t="s">
        <v>35</v>
      </c>
      <c r="I10" s="5">
        <v>22</v>
      </c>
      <c r="J10" s="6" t="s">
        <v>47</v>
      </c>
      <c r="K10" s="8" t="s">
        <v>48</v>
      </c>
      <c r="L10" s="8">
        <v>0.81818181818181823</v>
      </c>
      <c r="M10" s="8">
        <v>0.13636363636363635</v>
      </c>
      <c r="N10" s="5"/>
      <c r="O10" s="5"/>
      <c r="P10" s="5"/>
      <c r="Q10" s="5" t="s">
        <v>86</v>
      </c>
      <c r="R10" s="6" t="s">
        <v>74</v>
      </c>
      <c r="S10" s="6" t="s">
        <v>43</v>
      </c>
      <c r="T10" s="6" t="s">
        <v>35</v>
      </c>
      <c r="U10" s="8">
        <f t="shared" si="0"/>
        <v>0.95454545454545459</v>
      </c>
      <c r="V10" s="8">
        <f t="shared" si="2"/>
        <v>0</v>
      </c>
      <c r="W10" s="8">
        <f t="shared" si="3"/>
        <v>9.0909090909090912E-2</v>
      </c>
      <c r="X10" s="5" t="s">
        <v>87</v>
      </c>
      <c r="Y10" s="6" t="s">
        <v>48</v>
      </c>
      <c r="Z10" s="8">
        <f t="shared" si="1"/>
        <v>0.13636363636363635</v>
      </c>
    </row>
    <row r="11" spans="1:26">
      <c r="A11" s="3">
        <v>11</v>
      </c>
      <c r="B11" s="2">
        <v>44327.716643518521</v>
      </c>
      <c r="C11" s="2">
        <v>44327.7187962963</v>
      </c>
      <c r="D11" s="3" t="s">
        <v>36</v>
      </c>
      <c r="E11" s="3" t="s">
        <v>37</v>
      </c>
      <c r="F11" s="1"/>
      <c r="G11" s="4">
        <v>44327</v>
      </c>
      <c r="H11" s="6" t="s">
        <v>38</v>
      </c>
      <c r="I11" s="5">
        <v>23</v>
      </c>
      <c r="J11" s="6" t="s">
        <v>69</v>
      </c>
      <c r="K11" s="6" t="s">
        <v>28</v>
      </c>
      <c r="L11" s="8">
        <v>0.82608695652173914</v>
      </c>
      <c r="M11" s="8">
        <v>0.17391304347826086</v>
      </c>
      <c r="N11" s="5"/>
      <c r="O11" s="5"/>
      <c r="P11" s="5"/>
      <c r="Q11" s="5" t="s">
        <v>88</v>
      </c>
      <c r="R11" s="6" t="s">
        <v>57</v>
      </c>
      <c r="S11" s="6" t="s">
        <v>43</v>
      </c>
      <c r="T11" s="6" t="s">
        <v>57</v>
      </c>
      <c r="U11" s="8">
        <f t="shared" si="0"/>
        <v>1</v>
      </c>
      <c r="V11" s="8">
        <f t="shared" si="2"/>
        <v>0</v>
      </c>
      <c r="W11" s="8">
        <f t="shared" si="3"/>
        <v>1</v>
      </c>
      <c r="X11" s="5" t="s">
        <v>89</v>
      </c>
      <c r="Y11" s="6" t="s">
        <v>48</v>
      </c>
      <c r="Z11" s="8">
        <f t="shared" si="1"/>
        <v>0.13043478260869565</v>
      </c>
    </row>
    <row r="12" spans="1:26">
      <c r="A12" s="3"/>
      <c r="B12" s="2"/>
      <c r="C12" s="2"/>
      <c r="D12" s="3"/>
      <c r="E12" s="3"/>
      <c r="F12" s="1"/>
      <c r="L12" s="8"/>
      <c r="M12" s="8"/>
      <c r="U12" s="8"/>
      <c r="V12" s="8"/>
      <c r="W12" s="8"/>
      <c r="Z12" s="7"/>
    </row>
    <row r="13" spans="1:26">
      <c r="A13" s="3">
        <v>12</v>
      </c>
      <c r="B13" s="2">
        <v>44330.414097222223</v>
      </c>
      <c r="C13" s="2">
        <v>44330.420613425929</v>
      </c>
      <c r="D13" s="3" t="s">
        <v>45</v>
      </c>
      <c r="E13" s="3" t="s">
        <v>46</v>
      </c>
      <c r="F13" s="1"/>
      <c r="G13" s="1">
        <v>44330</v>
      </c>
      <c r="H13" s="9" t="s">
        <v>32</v>
      </c>
      <c r="I13" s="3">
        <v>24</v>
      </c>
      <c r="J13" s="9" t="s">
        <v>29</v>
      </c>
      <c r="K13" s="6" t="s">
        <v>35</v>
      </c>
      <c r="L13" s="8">
        <f>(J13/I13)</f>
        <v>0.91666666666666663</v>
      </c>
      <c r="M13" s="8">
        <f>(K13/I13)</f>
        <v>8.3333333333333329E-2</v>
      </c>
      <c r="Q13" s="3" t="s">
        <v>90</v>
      </c>
      <c r="R13" s="9" t="s">
        <v>42</v>
      </c>
      <c r="S13" s="9" t="s">
        <v>43</v>
      </c>
      <c r="T13" s="9" t="s">
        <v>42</v>
      </c>
      <c r="U13" s="8">
        <f t="shared" si="0"/>
        <v>1</v>
      </c>
      <c r="V13" s="8">
        <f t="shared" si="2"/>
        <v>0</v>
      </c>
      <c r="W13" s="8">
        <f t="shared" si="3"/>
        <v>1</v>
      </c>
      <c r="X13" s="3" t="s">
        <v>91</v>
      </c>
      <c r="Y13" s="9" t="s">
        <v>43</v>
      </c>
      <c r="Z13" s="7">
        <f>Y13/I13</f>
        <v>0</v>
      </c>
    </row>
    <row r="14" spans="1:26">
      <c r="A14" s="3">
        <v>13</v>
      </c>
      <c r="B14" s="2">
        <v>44331.655173611114</v>
      </c>
      <c r="C14" s="2">
        <v>44331.700879629629</v>
      </c>
      <c r="D14" s="3" t="s">
        <v>66</v>
      </c>
      <c r="E14" s="3" t="s">
        <v>67</v>
      </c>
      <c r="F14" s="1"/>
      <c r="G14" s="1">
        <v>44330</v>
      </c>
      <c r="H14" s="9" t="s">
        <v>68</v>
      </c>
      <c r="J14" s="9" t="s">
        <v>69</v>
      </c>
      <c r="K14" s="8"/>
      <c r="L14" s="6"/>
      <c r="M14" s="6" t="s">
        <v>28</v>
      </c>
      <c r="Q14" s="3" t="s">
        <v>92</v>
      </c>
      <c r="R14" s="9" t="s">
        <v>57</v>
      </c>
      <c r="S14" s="9" t="s">
        <v>43</v>
      </c>
      <c r="T14" s="9" t="s">
        <v>57</v>
      </c>
      <c r="U14" s="6" t="e">
        <f>R14/I14</f>
        <v>#DIV/0!</v>
      </c>
      <c r="V14" s="6"/>
      <c r="W14" s="6"/>
      <c r="X14" s="3" t="s">
        <v>93</v>
      </c>
      <c r="Y14" s="9" t="s">
        <v>48</v>
      </c>
      <c r="Z14" s="7" t="e">
        <f>Y14/I14</f>
        <v>#DIV/0!</v>
      </c>
    </row>
    <row r="15" spans="1:26">
      <c r="A15" s="3">
        <v>14</v>
      </c>
      <c r="B15" s="2">
        <v>44330.434560185182</v>
      </c>
      <c r="C15" s="2">
        <v>44331.897511574076</v>
      </c>
      <c r="D15" s="3" t="s">
        <v>72</v>
      </c>
      <c r="E15" s="3" t="s">
        <v>73</v>
      </c>
      <c r="F15" s="1"/>
      <c r="G15" s="1">
        <v>44330</v>
      </c>
      <c r="H15" s="9" t="s">
        <v>94</v>
      </c>
      <c r="J15" s="9" t="s">
        <v>69</v>
      </c>
      <c r="K15" s="8"/>
      <c r="L15" s="6"/>
      <c r="M15" s="6" t="s">
        <v>28</v>
      </c>
      <c r="Q15" s="3" t="s">
        <v>95</v>
      </c>
      <c r="R15" s="9" t="s">
        <v>57</v>
      </c>
      <c r="S15" s="9" t="s">
        <v>43</v>
      </c>
      <c r="T15" s="9" t="s">
        <v>57</v>
      </c>
      <c r="U15" s="6" t="e">
        <f>R15/I15</f>
        <v>#DIV/0!</v>
      </c>
      <c r="V15" s="6"/>
      <c r="W15" s="6"/>
      <c r="X15" s="3" t="s">
        <v>96</v>
      </c>
      <c r="Y15" s="9" t="s">
        <v>35</v>
      </c>
      <c r="Z15" s="7" t="e">
        <f>Y15/I15</f>
        <v>#DIV/0!</v>
      </c>
    </row>
    <row r="16" spans="1:26">
      <c r="A16" s="3">
        <v>15</v>
      </c>
      <c r="B16" s="2">
        <v>44333.445081018515</v>
      </c>
      <c r="C16" s="2">
        <v>44333.4453587963</v>
      </c>
      <c r="D16" s="3" t="s">
        <v>26</v>
      </c>
      <c r="E16" s="3" t="s">
        <v>27</v>
      </c>
      <c r="F16" s="1"/>
      <c r="G16" s="1">
        <v>44333</v>
      </c>
      <c r="H16" s="9" t="s">
        <v>28</v>
      </c>
      <c r="J16" s="9" t="s">
        <v>29</v>
      </c>
      <c r="K16" s="8"/>
      <c r="L16" s="6"/>
      <c r="M16" s="6" t="s">
        <v>28</v>
      </c>
      <c r="Q16" s="3" t="s">
        <v>97</v>
      </c>
      <c r="R16" s="9" t="s">
        <v>33</v>
      </c>
      <c r="S16" s="9" t="s">
        <v>43</v>
      </c>
      <c r="T16" s="9" t="s">
        <v>33</v>
      </c>
      <c r="U16" s="6" t="e">
        <f>R16/I16</f>
        <v>#DIV/0!</v>
      </c>
      <c r="V16" s="6"/>
      <c r="W16" s="6"/>
      <c r="X16" s="3" t="s">
        <v>98</v>
      </c>
      <c r="Y16" s="9" t="s">
        <v>99</v>
      </c>
      <c r="Z16" s="7" t="e">
        <f>Y16/I16</f>
        <v>#VALUE!</v>
      </c>
    </row>
    <row r="17" spans="1:26">
      <c r="A17" s="3"/>
      <c r="B17" s="2"/>
      <c r="C17" s="2"/>
      <c r="D17" s="3"/>
      <c r="E17" s="3"/>
      <c r="F17" s="1"/>
      <c r="J17" s="7"/>
      <c r="K17" s="7"/>
      <c r="L17" s="7"/>
    </row>
    <row r="18" spans="1:26">
      <c r="J18" s="7"/>
      <c r="K18" s="7"/>
      <c r="L18" s="7"/>
      <c r="U18" s="7">
        <f>AVERAGE(U2:U10)</f>
        <v>0.98604636104636101</v>
      </c>
      <c r="V18" s="7">
        <f>AVERAGE(V2:V10)</f>
        <v>8.9031339031339016E-3</v>
      </c>
      <c r="W18" s="7">
        <f>AVERAGE(W2:W10)</f>
        <v>0.87121212121212122</v>
      </c>
      <c r="Z18" s="7">
        <f>AVERAGE(Z2:Z10)</f>
        <v>0.12064626195060978</v>
      </c>
    </row>
    <row r="19" spans="1:26">
      <c r="J19" s="7"/>
      <c r="K19" s="7"/>
      <c r="L19" s="7">
        <f>AVERAGE(L2:L10)</f>
        <v>0.80669825343738388</v>
      </c>
      <c r="M19" s="7">
        <f>AVERAGE(M2:M10)</f>
        <v>0.18320073646160603</v>
      </c>
    </row>
    <row r="20" spans="1:26">
      <c r="J20" s="7"/>
      <c r="K20" s="7"/>
      <c r="L20" s="7"/>
    </row>
    <row r="21" spans="1:26">
      <c r="J21" s="7"/>
      <c r="K21" s="7"/>
      <c r="L21" s="7"/>
    </row>
    <row r="22" spans="1:26">
      <c r="J22" s="7"/>
      <c r="K22" s="7"/>
      <c r="L22" s="7"/>
    </row>
    <row r="23" spans="1:26">
      <c r="J23" s="7"/>
      <c r="K23" s="7"/>
      <c r="L23" s="7"/>
    </row>
    <row r="24" spans="1:26">
      <c r="J24" s="7"/>
      <c r="K24" s="7"/>
      <c r="L24" s="7"/>
    </row>
    <row r="25" spans="1:26">
      <c r="J25" s="7"/>
      <c r="K25" s="7"/>
      <c r="L25" s="7"/>
    </row>
    <row r="26" spans="1:26">
      <c r="J26" s="7"/>
      <c r="K26" s="7"/>
      <c r="L26" s="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6" sqref="D26"/>
    </sheetView>
  </sheetViews>
  <sheetFormatPr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d4219d1-7ef4-4a7a-8ecd-ef639f283d00">
      <UserInfo>
        <DisplayName>Julian Busuttil</DisplayName>
        <AccountId>58</AccountId>
        <AccountType/>
      </UserInfo>
      <UserInfo>
        <DisplayName>Alexia Brincau</DisplayName>
        <AccountId>18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18DE783484AA4994EDF634EA1F9F10" ma:contentTypeVersion="10" ma:contentTypeDescription="Create a new document." ma:contentTypeScope="" ma:versionID="bd526988c8037b6f34de0f67162d0160">
  <xsd:schema xmlns:xsd="http://www.w3.org/2001/XMLSchema" xmlns:xs="http://www.w3.org/2001/XMLSchema" xmlns:p="http://schemas.microsoft.com/office/2006/metadata/properties" xmlns:ns2="fd6ef829-054e-44b2-bc31-559e8b0418ec" xmlns:ns3="ad4219d1-7ef4-4a7a-8ecd-ef639f283d00" targetNamespace="http://schemas.microsoft.com/office/2006/metadata/properties" ma:root="true" ma:fieldsID="9104aff74f025b2c13182c7a1836d250" ns2:_="" ns3:_="">
    <xsd:import namespace="fd6ef829-054e-44b2-bc31-559e8b0418ec"/>
    <xsd:import namespace="ad4219d1-7ef4-4a7a-8ecd-ef639f283d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ef829-054e-44b2-bc31-559e8b0418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219d1-7ef4-4a7a-8ecd-ef639f283d0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8E7F7C-9B39-4E76-8E61-C2E8EBA20EC1}"/>
</file>

<file path=customXml/itemProps2.xml><?xml version="1.0" encoding="utf-8"?>
<ds:datastoreItem xmlns:ds="http://schemas.openxmlformats.org/officeDocument/2006/customXml" ds:itemID="{636097CB-B12B-41BB-B5A4-F81585636EFB}"/>
</file>

<file path=customXml/itemProps3.xml><?xml version="1.0" encoding="utf-8"?>
<ds:datastoreItem xmlns:ds="http://schemas.openxmlformats.org/officeDocument/2006/customXml" ds:itemID="{CC8FB1E6-E21F-4FF8-8FEF-E5DF894FCE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SharePoint App</cp:lastModifiedBy>
  <cp:revision/>
  <dcterms:created xsi:type="dcterms:W3CDTF">2021-04-22T06:24:50Z</dcterms:created>
  <dcterms:modified xsi:type="dcterms:W3CDTF">2021-05-17T08:46:27Z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2018-05-23T11:38:35.3207853Z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0x0101008318DE783484AA4994EDF634EA1F9F10</vt:lpwstr>
  </property>
</Properties>
</file>